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41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<sst xmlns="http://schemas.openxmlformats.org/spreadsheetml/2006/main" count="20" uniqueCount="20">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</sst>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104775</xdr:rowOff>
    </xdr:from>
    <xdr:to>
      <xdr:col>3</xdr:col>
      <xdr:colOff>428663</xdr:colOff>
      <xdr:row>28</xdr:row>
      <xdr:rowOff>138113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14325" y="3200400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542925</xdr:colOff>
      <xdr:row>18</xdr:row>
      <xdr:rowOff>85725</xdr:rowOff>
    </xdr:from>
    <xdr:to>
      <xdr:col>7</xdr:col>
      <xdr:colOff>666656</xdr:colOff>
      <xdr:row>30</xdr:row>
      <xdr:rowOff>145299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476750" y="3181350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O26" sqref="O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5789903071.4200001</v>
      </c>
      <c r="D10" s="12">
        <v>71164522.310000002</v>
      </c>
      <c r="E10" s="13">
        <f>C10+D10</f>
        <v>5861067593.7300005</v>
      </c>
      <c r="F10" s="12">
        <v>5844288604.9100008</v>
      </c>
      <c r="G10" s="11">
        <v>5565490459.3400002</v>
      </c>
      <c r="H10" s="14">
        <f>E10-F10</f>
        <v>16778988.819999695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95427113.819999993</v>
      </c>
      <c r="D12" s="12">
        <v>17961186.359999999</v>
      </c>
      <c r="E12" s="13">
        <f>C12+D12</f>
        <v>113388300.17999999</v>
      </c>
      <c r="F12" s="12">
        <v>110797223.78</v>
      </c>
      <c r="G12" s="11">
        <v>24988374.469999999</v>
      </c>
      <c r="H12" s="14">
        <f>E12-F12</f>
        <v>2591076.3999999911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5885330185.2399998</v>
      </c>
      <c r="D20" s="20">
        <f>SUM(D18,D16,D14,D12,D10)</f>
        <v>89125708.670000002</v>
      </c>
      <c r="E20" s="19">
        <f>SUM(E18,E16,E14,E12,E10)</f>
        <v>5974455893.9100008</v>
      </c>
      <c r="F20" s="20">
        <f>SUM(F18,F16,F14,F12,F10)</f>
        <v>5955085828.6900005</v>
      </c>
      <c r="G20" s="19">
        <f>SUM(G18,G16,G14,G12,G10)</f>
        <v>5590478833.8100004</v>
      </c>
      <c r="H20" s="21">
        <f>E20-F20</f>
        <v>19370065.220000267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2019-12-04T17:27:23Z</dcterms:created>
  <dcterms:modified xsi:type="dcterms:W3CDTF">2023-02-02T16:03:02Z</dcterms:modified>
</cp:coreProperties>
</file>